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using\Restricted\Business\RATES\Room &amp; Board\ACAD\2020-2021\"/>
    </mc:Choice>
  </mc:AlternateContent>
  <xr:revisionPtr revIDLastSave="0" documentId="8_{A8B204C1-1FCA-44DA-A02E-3F60A026D5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F51" i="1"/>
  <c r="E52" i="1"/>
  <c r="F52" i="1"/>
  <c r="E53" i="1"/>
  <c r="F53" i="1"/>
  <c r="F50" i="1"/>
  <c r="E50" i="1"/>
  <c r="B51" i="1" l="1"/>
  <c r="B52" i="1"/>
  <c r="B53" i="1"/>
  <c r="B50" i="1"/>
</calcChain>
</file>

<file path=xl/sharedStrings.xml><?xml version="1.0" encoding="utf-8"?>
<sst xmlns="http://schemas.openxmlformats.org/spreadsheetml/2006/main" count="60" uniqueCount="48">
  <si>
    <t>WESTERN WASHINGTON UNIVERSITY</t>
  </si>
  <si>
    <t>Double Room  w/ Unlimited Meal Plan</t>
  </si>
  <si>
    <t>Double Room w/ 125 Meal Plan</t>
  </si>
  <si>
    <t>Double Room w/ 100 Meal Plan</t>
  </si>
  <si>
    <t>Triple Room  w/ Unlimited Meal Plan</t>
  </si>
  <si>
    <t>Triple Room w/ 125 Meal Plan</t>
  </si>
  <si>
    <t>Triple Room w/ 100 Meal Plan</t>
  </si>
  <si>
    <t>BIRNAM WOOD APARTMENTS</t>
  </si>
  <si>
    <t>Double Room: 2 Students in each room</t>
  </si>
  <si>
    <t>Super Single:  1 student in each room</t>
  </si>
  <si>
    <t>Family Rate:  Whole apartment</t>
  </si>
  <si>
    <t>ANNUAL</t>
  </si>
  <si>
    <t>FALL</t>
  </si>
  <si>
    <t>WINTER</t>
  </si>
  <si>
    <t>SPRING</t>
  </si>
  <si>
    <t>ROOM &amp; BOARD RATES</t>
  </si>
  <si>
    <t>Quad Room  w/ Unlimited Meal Plan</t>
  </si>
  <si>
    <t>Quad Room w/ 125 Meal Plan</t>
  </si>
  <si>
    <t>Quad Room w/ 100 Meal Plan</t>
  </si>
  <si>
    <t>RESIDENCE HALLS</t>
  </si>
  <si>
    <t>95 Meal Plan</t>
  </si>
  <si>
    <t>65 Meal Plan</t>
  </si>
  <si>
    <t>Unlimited Meal Plan</t>
  </si>
  <si>
    <t>33 Meal Plan</t>
  </si>
  <si>
    <t>OPTIONAL MEAL PLANS  (for Birnam Wood, New York Apts &amp; Off-campus Boarders)</t>
  </si>
  <si>
    <t>Double Room w/ 80 Meal Plan</t>
  </si>
  <si>
    <t>Triple Room w/ 80 Meal Plan</t>
  </si>
  <si>
    <t>Quad Room w/ 80 Meal Plan</t>
  </si>
  <si>
    <t>Double Room w/ BT45 Meal Plan</t>
  </si>
  <si>
    <t>Single Room w/ BT45 Meal Plan</t>
  </si>
  <si>
    <t>Super Single Room  w/ BT45 Meal Plan</t>
  </si>
  <si>
    <t>Any of the above Residence Hall plans or:</t>
  </si>
  <si>
    <t>Meal Plan Description **</t>
  </si>
  <si>
    <t>Quad Room w/ BT45 Meal Plan</t>
  </si>
  <si>
    <t>Triple Room w/ BT45 Meal Plan</t>
  </si>
  <si>
    <t xml:space="preserve">       * The BT45 meal plan is available to Buchanan Towers residents only.   45 meals per quarter + $574 Dining Dollars per quarter</t>
  </si>
  <si>
    <t xml:space="preserve">       ** The optional Unlimited, 95, and 65 meal plans come with $316/qtr Dining Dollars; the 33 meal plan comes with $440/qtr.</t>
  </si>
  <si>
    <t>BUCHANAN TOWERS *</t>
  </si>
  <si>
    <t>2020-21</t>
  </si>
  <si>
    <t xml:space="preserve">       1. For Fall Quarter 2020, due to Coronavirus safety concerns and housing assignment practices, students will be charged no more than the double room rate.</t>
  </si>
  <si>
    <r>
      <t>Single Room  w/ Unlimited Meal Plan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</si>
  <si>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Single Room w/ 125 Meal Plan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</si>
  <si>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Single Room w/ 100 Meal Plan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</si>
  <si>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Single Room w/ 80 Meal Plan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</si>
  <si>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Super Single Room  w/ Unlimited Meal Plan</t>
    </r>
    <r>
      <rPr>
        <vertAlign val="superscript"/>
        <sz val="11"/>
        <rFont val="Calibri"/>
        <family val="2"/>
        <scheme val="minor"/>
      </rPr>
      <t>1</t>
    </r>
  </si>
  <si>
    <r>
      <t>Super Single Room  w/ 125 Meal Plan</t>
    </r>
    <r>
      <rPr>
        <vertAlign val="superscript"/>
        <sz val="11"/>
        <rFont val="Calibri"/>
        <family val="2"/>
        <scheme val="minor"/>
      </rPr>
      <t>1</t>
    </r>
  </si>
  <si>
    <r>
      <t>Super Single Room  w/ 100 Meal Plan</t>
    </r>
    <r>
      <rPr>
        <vertAlign val="superscript"/>
        <sz val="11"/>
        <rFont val="Calibri"/>
        <family val="2"/>
        <scheme val="minor"/>
      </rPr>
      <t>1</t>
    </r>
  </si>
  <si>
    <r>
      <t>Super Single Room  w/ 80 Meal Plan</t>
    </r>
    <r>
      <rPr>
        <vertAlign val="superscript"/>
        <sz val="1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</si>
</sst>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Grid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Fill="1" applyBorder="1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0" fontId="2" fillId="0" borderId="0" xfId="0" applyFont="1"/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/>
    </xf>
    <xf numFmtId="38" fontId="0" fillId="0" borderId="0" xfId="0" applyNumberFormat="1"/>
    <xf numFmtId="5" fontId="2" fillId="0" borderId="0" xfId="0" applyNumberFormat="1" applyFont="1" applyFill="1"/>
    <xf numFmtId="6" fontId="0" fillId="0" borderId="0" xfId="0" applyNumberFormat="1" applyFill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0" fillId="0" borderId="0" xfId="0" applyNumberFormat="1" applyFont="1" applyFill="1"/>
    <xf numFmtId="6" fontId="0" fillId="0" borderId="0" xfId="0" applyNumberFormat="1" applyFont="1"/>
    <xf numFmtId="0" fontId="7" fillId="0" borderId="0" xfId="0" applyFont="1"/>
    <xf numFmtId="6" fontId="0" fillId="3" borderId="0" xfId="0" applyNumberFormat="1" applyFill="1"/>
    <xf numFmtId="6" fontId="0" fillId="3" borderId="0" xfId="0" applyNumberFormat="1" applyFont="1" applyFill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zoomScale="130" zoomScaleNormal="130" workbookViewId="0">
      <selection activeCell="A59" sqref="A59"/>
    </sheetView>
  </sheetViews>
  <sheetFormatPr defaultRowHeight="15" x14ac:dyDescent="0.25"/>
  <cols>
    <col min="1" max="1" width="39" bestFit="1" customWidth="1"/>
    <col min="2" max="2" width="10.5703125" bestFit="1" customWidth="1"/>
    <col min="3" max="3" width="4" customWidth="1"/>
    <col min="4" max="4" width="9.85546875" bestFit="1" customWidth="1"/>
    <col min="5" max="6" width="11.5703125" bestFit="1" customWidth="1"/>
  </cols>
  <sheetData>
    <row r="1" spans="1:7" x14ac:dyDescent="0.25">
      <c r="A1" s="1" t="s">
        <v>38</v>
      </c>
      <c r="B1" s="7"/>
      <c r="C1" s="7"/>
      <c r="D1" s="7"/>
      <c r="E1" s="7"/>
      <c r="F1" s="7"/>
    </row>
    <row r="2" spans="1:7" x14ac:dyDescent="0.25">
      <c r="A2" s="1" t="s">
        <v>0</v>
      </c>
      <c r="B2" s="7"/>
      <c r="C2" s="7"/>
      <c r="D2" s="7"/>
      <c r="E2" s="7"/>
      <c r="F2" s="7"/>
    </row>
    <row r="3" spans="1:7" x14ac:dyDescent="0.25">
      <c r="A3" s="1" t="s">
        <v>15</v>
      </c>
      <c r="B3" s="7"/>
      <c r="C3" s="7"/>
      <c r="D3" s="7"/>
      <c r="E3" s="7"/>
      <c r="F3" s="7"/>
    </row>
    <row r="4" spans="1:7" ht="9" customHeight="1" x14ac:dyDescent="0.25">
      <c r="A4" s="1"/>
    </row>
    <row r="5" spans="1:7" x14ac:dyDescent="0.25">
      <c r="A5" s="3" t="s">
        <v>19</v>
      </c>
      <c r="B5" s="8" t="s">
        <v>11</v>
      </c>
      <c r="C5" s="2"/>
      <c r="D5" s="8" t="s">
        <v>12</v>
      </c>
      <c r="E5" s="8" t="s">
        <v>13</v>
      </c>
      <c r="F5" s="8" t="s">
        <v>14</v>
      </c>
    </row>
    <row r="6" spans="1:7" ht="3.75" customHeight="1" x14ac:dyDescent="0.25"/>
    <row r="7" spans="1:7" x14ac:dyDescent="0.25">
      <c r="A7" t="s">
        <v>1</v>
      </c>
      <c r="B7" s="11">
        <v>13007</v>
      </c>
      <c r="C7" s="4"/>
      <c r="D7" s="4">
        <v>4943</v>
      </c>
      <c r="E7" s="4">
        <v>4292</v>
      </c>
      <c r="F7" s="4">
        <v>3772</v>
      </c>
      <c r="G7" s="4"/>
    </row>
    <row r="8" spans="1:7" x14ac:dyDescent="0.25">
      <c r="A8" t="s">
        <v>2</v>
      </c>
      <c r="B8" s="11">
        <v>12518</v>
      </c>
      <c r="C8" s="4"/>
      <c r="D8" s="4">
        <v>4757</v>
      </c>
      <c r="E8" s="4">
        <v>4131</v>
      </c>
      <c r="F8" s="4">
        <v>3630</v>
      </c>
      <c r="G8" s="4"/>
    </row>
    <row r="9" spans="1:7" x14ac:dyDescent="0.25">
      <c r="A9" t="s">
        <v>3</v>
      </c>
      <c r="B9" s="11">
        <v>12039</v>
      </c>
      <c r="C9" s="4"/>
      <c r="D9" s="4">
        <v>4575</v>
      </c>
      <c r="E9" s="4">
        <v>3973.0000000000005</v>
      </c>
      <c r="F9" s="4">
        <v>3491</v>
      </c>
      <c r="G9" s="4"/>
    </row>
    <row r="10" spans="1:7" x14ac:dyDescent="0.25">
      <c r="A10" t="s">
        <v>25</v>
      </c>
      <c r="B10" s="11">
        <v>11545</v>
      </c>
      <c r="C10" s="4"/>
      <c r="D10" s="4">
        <v>4387</v>
      </c>
      <c r="E10" s="4">
        <v>3810.0000000000005</v>
      </c>
      <c r="F10" s="4">
        <v>3348</v>
      </c>
      <c r="G10" s="4"/>
    </row>
    <row r="11" spans="1:7" ht="11.25" customHeight="1" x14ac:dyDescent="0.25">
      <c r="B11" s="11"/>
      <c r="C11" s="4"/>
      <c r="D11" s="4"/>
      <c r="E11" s="4"/>
      <c r="F11" s="4"/>
      <c r="G11" s="4"/>
    </row>
    <row r="12" spans="1:7" ht="17.25" x14ac:dyDescent="0.25">
      <c r="A12" t="s">
        <v>40</v>
      </c>
      <c r="B12" s="11">
        <v>14342</v>
      </c>
      <c r="C12" s="4"/>
      <c r="D12" s="20">
        <v>5450</v>
      </c>
      <c r="E12" s="4">
        <v>4733</v>
      </c>
      <c r="F12" s="4">
        <v>4159</v>
      </c>
      <c r="G12" s="4"/>
    </row>
    <row r="13" spans="1:7" ht="17.25" x14ac:dyDescent="0.25">
      <c r="A13" t="s">
        <v>41</v>
      </c>
      <c r="B13" s="11">
        <v>13853</v>
      </c>
      <c r="C13" s="4"/>
      <c r="D13" s="20">
        <v>5264</v>
      </c>
      <c r="E13" s="4">
        <v>4572</v>
      </c>
      <c r="F13" s="4">
        <v>4017</v>
      </c>
      <c r="G13" s="4"/>
    </row>
    <row r="14" spans="1:7" ht="17.25" x14ac:dyDescent="0.25">
      <c r="A14" t="s">
        <v>42</v>
      </c>
      <c r="B14" s="11">
        <v>13374</v>
      </c>
      <c r="C14" s="4"/>
      <c r="D14" s="20">
        <v>5082</v>
      </c>
      <c r="E14" s="4">
        <v>4414</v>
      </c>
      <c r="F14" s="4">
        <v>3878</v>
      </c>
      <c r="G14" s="4"/>
    </row>
    <row r="15" spans="1:7" ht="17.25" x14ac:dyDescent="0.25">
      <c r="A15" t="s">
        <v>43</v>
      </c>
      <c r="B15" s="11">
        <v>12880</v>
      </c>
      <c r="C15" s="4"/>
      <c r="D15" s="20">
        <v>4894</v>
      </c>
      <c r="E15" s="4">
        <v>4251</v>
      </c>
      <c r="F15" s="4">
        <v>3735</v>
      </c>
      <c r="G15" s="4"/>
    </row>
    <row r="16" spans="1:7" ht="10.5" customHeight="1" x14ac:dyDescent="0.25">
      <c r="B16" s="11"/>
      <c r="C16" s="4"/>
      <c r="D16" s="4"/>
      <c r="E16" s="4"/>
      <c r="F16" s="4"/>
      <c r="G16" s="4"/>
    </row>
    <row r="17" spans="1:7" ht="17.25" x14ac:dyDescent="0.25">
      <c r="A17" s="19" t="s">
        <v>44</v>
      </c>
      <c r="B17" s="17">
        <v>15116</v>
      </c>
      <c r="C17" s="18"/>
      <c r="D17" s="21">
        <v>5744</v>
      </c>
      <c r="E17" s="18">
        <v>4988</v>
      </c>
      <c r="F17" s="18">
        <v>4384</v>
      </c>
      <c r="G17" s="4"/>
    </row>
    <row r="18" spans="1:7" ht="17.25" x14ac:dyDescent="0.25">
      <c r="A18" s="19" t="s">
        <v>45</v>
      </c>
      <c r="B18" s="17">
        <v>14627</v>
      </c>
      <c r="C18" s="18"/>
      <c r="D18" s="21">
        <v>5558</v>
      </c>
      <c r="E18" s="18">
        <v>4827</v>
      </c>
      <c r="F18" s="18">
        <v>4242</v>
      </c>
      <c r="G18" s="4"/>
    </row>
    <row r="19" spans="1:7" ht="17.25" x14ac:dyDescent="0.25">
      <c r="A19" s="19" t="s">
        <v>46</v>
      </c>
      <c r="B19" s="17">
        <v>14148</v>
      </c>
      <c r="C19" s="18"/>
      <c r="D19" s="21">
        <v>5376</v>
      </c>
      <c r="E19" s="18">
        <v>4669</v>
      </c>
      <c r="F19" s="18">
        <v>4103</v>
      </c>
      <c r="G19" s="4"/>
    </row>
    <row r="20" spans="1:7" ht="17.25" x14ac:dyDescent="0.25">
      <c r="A20" s="19" t="s">
        <v>47</v>
      </c>
      <c r="B20" s="17">
        <v>13654</v>
      </c>
      <c r="C20" s="18"/>
      <c r="D20" s="21">
        <v>5188</v>
      </c>
      <c r="E20" s="18">
        <v>4506</v>
      </c>
      <c r="F20" s="18">
        <v>3960</v>
      </c>
      <c r="G20" s="4"/>
    </row>
    <row r="21" spans="1:7" ht="11.25" customHeight="1" x14ac:dyDescent="0.25">
      <c r="B21" s="11"/>
      <c r="C21" s="4"/>
      <c r="D21" s="4"/>
      <c r="E21" s="4"/>
      <c r="F21" s="4"/>
      <c r="G21" s="4"/>
    </row>
    <row r="22" spans="1:7" x14ac:dyDescent="0.25">
      <c r="A22" t="s">
        <v>4</v>
      </c>
      <c r="B22" s="11">
        <v>11381</v>
      </c>
      <c r="C22" s="4"/>
      <c r="D22" s="4">
        <v>4325</v>
      </c>
      <c r="E22" s="4">
        <v>3755</v>
      </c>
      <c r="F22" s="4">
        <v>3301</v>
      </c>
      <c r="G22" s="4"/>
    </row>
    <row r="23" spans="1:7" x14ac:dyDescent="0.25">
      <c r="A23" t="s">
        <v>5</v>
      </c>
      <c r="B23" s="11">
        <v>10892</v>
      </c>
      <c r="C23" s="4"/>
      <c r="D23" s="4">
        <v>4139</v>
      </c>
      <c r="E23" s="4">
        <v>3594</v>
      </c>
      <c r="F23" s="4">
        <v>3159</v>
      </c>
      <c r="G23" s="4"/>
    </row>
    <row r="24" spans="1:7" x14ac:dyDescent="0.25">
      <c r="A24" t="s">
        <v>6</v>
      </c>
      <c r="B24" s="10">
        <v>10413</v>
      </c>
      <c r="C24" s="9"/>
      <c r="D24" s="4">
        <v>3957</v>
      </c>
      <c r="E24" s="4">
        <v>3436</v>
      </c>
      <c r="F24" s="4">
        <v>3020</v>
      </c>
      <c r="G24" s="4"/>
    </row>
    <row r="25" spans="1:7" x14ac:dyDescent="0.25">
      <c r="A25" t="s">
        <v>26</v>
      </c>
      <c r="B25" s="10">
        <v>9919</v>
      </c>
      <c r="C25" s="9"/>
      <c r="D25" s="4">
        <v>3769</v>
      </c>
      <c r="E25" s="4">
        <v>3273</v>
      </c>
      <c r="F25" s="4">
        <v>2877</v>
      </c>
      <c r="G25" s="4"/>
    </row>
    <row r="26" spans="1:7" ht="11.25" customHeight="1" x14ac:dyDescent="0.25">
      <c r="B26" s="10"/>
      <c r="C26" s="9"/>
      <c r="D26" s="4"/>
      <c r="E26" s="4"/>
      <c r="F26" s="4"/>
      <c r="G26" s="4"/>
    </row>
    <row r="27" spans="1:7" x14ac:dyDescent="0.25">
      <c r="A27" t="s">
        <v>16</v>
      </c>
      <c r="B27" s="10">
        <v>10383</v>
      </c>
      <c r="C27" s="9"/>
      <c r="D27" s="4">
        <v>3946</v>
      </c>
      <c r="E27" s="11">
        <v>3426</v>
      </c>
      <c r="F27" s="4">
        <v>3011</v>
      </c>
      <c r="G27" s="4"/>
    </row>
    <row r="28" spans="1:7" x14ac:dyDescent="0.25">
      <c r="A28" t="s">
        <v>17</v>
      </c>
      <c r="B28" s="10">
        <v>9894</v>
      </c>
      <c r="C28" s="9"/>
      <c r="D28" s="4">
        <v>3760</v>
      </c>
      <c r="E28" s="4">
        <v>3265</v>
      </c>
      <c r="F28" s="4">
        <v>2869</v>
      </c>
      <c r="G28" s="4"/>
    </row>
    <row r="29" spans="1:7" x14ac:dyDescent="0.25">
      <c r="A29" t="s">
        <v>18</v>
      </c>
      <c r="B29" s="10">
        <v>9415</v>
      </c>
      <c r="C29" s="9"/>
      <c r="D29" s="4">
        <v>3578</v>
      </c>
      <c r="E29" s="4">
        <v>3107</v>
      </c>
      <c r="F29" s="4">
        <v>2730</v>
      </c>
      <c r="G29" s="4"/>
    </row>
    <row r="30" spans="1:7" x14ac:dyDescent="0.25">
      <c r="A30" t="s">
        <v>27</v>
      </c>
      <c r="B30" s="10">
        <v>8921</v>
      </c>
      <c r="C30" s="9"/>
      <c r="D30" s="4">
        <v>3390</v>
      </c>
      <c r="E30" s="4">
        <v>2944</v>
      </c>
      <c r="F30" s="4">
        <v>2587</v>
      </c>
      <c r="G30" s="4"/>
    </row>
    <row r="31" spans="1:7" ht="12.75" customHeight="1" x14ac:dyDescent="0.25">
      <c r="G31" s="4"/>
    </row>
    <row r="32" spans="1:7" x14ac:dyDescent="0.25">
      <c r="A32" s="3" t="s">
        <v>37</v>
      </c>
      <c r="B32" s="8" t="s">
        <v>11</v>
      </c>
      <c r="C32" s="2"/>
      <c r="D32" s="8" t="s">
        <v>12</v>
      </c>
      <c r="E32" s="8" t="s">
        <v>13</v>
      </c>
      <c r="F32" s="8" t="s">
        <v>14</v>
      </c>
      <c r="G32" s="4"/>
    </row>
    <row r="33" spans="1:8" x14ac:dyDescent="0.25">
      <c r="A33" s="16" t="s">
        <v>31</v>
      </c>
      <c r="B33" s="11"/>
      <c r="C33" s="4"/>
      <c r="D33" s="4"/>
      <c r="E33" s="4"/>
      <c r="F33" s="4"/>
      <c r="G33" s="4"/>
    </row>
    <row r="34" spans="1:8" x14ac:dyDescent="0.25">
      <c r="A34" t="s">
        <v>28</v>
      </c>
      <c r="B34" s="11">
        <v>11545</v>
      </c>
      <c r="C34" s="4"/>
      <c r="D34" s="4">
        <v>4387</v>
      </c>
      <c r="E34" s="4">
        <v>3810.0000000000005</v>
      </c>
      <c r="F34" s="4">
        <v>3348</v>
      </c>
      <c r="G34" s="4"/>
    </row>
    <row r="35" spans="1:8" x14ac:dyDescent="0.25">
      <c r="A35" t="s">
        <v>29</v>
      </c>
      <c r="B35" s="11">
        <v>12880</v>
      </c>
      <c r="C35" s="4"/>
      <c r="D35" s="4">
        <v>4894</v>
      </c>
      <c r="E35" s="4">
        <v>4251</v>
      </c>
      <c r="F35" s="4">
        <v>3735</v>
      </c>
      <c r="G35" s="4"/>
    </row>
    <row r="36" spans="1:8" x14ac:dyDescent="0.25">
      <c r="A36" s="6" t="s">
        <v>30</v>
      </c>
      <c r="B36" s="17">
        <v>13654</v>
      </c>
      <c r="C36" s="18"/>
      <c r="D36" s="18">
        <v>5188</v>
      </c>
      <c r="E36" s="18">
        <v>4506</v>
      </c>
      <c r="F36" s="18">
        <v>3960</v>
      </c>
      <c r="G36" s="4"/>
    </row>
    <row r="37" spans="1:8" x14ac:dyDescent="0.25">
      <c r="A37" t="s">
        <v>34</v>
      </c>
      <c r="B37" s="10">
        <v>9919</v>
      </c>
      <c r="C37" s="9"/>
      <c r="D37" s="4">
        <v>3769</v>
      </c>
      <c r="E37" s="4">
        <v>3273</v>
      </c>
      <c r="F37" s="4">
        <v>2877</v>
      </c>
      <c r="G37" s="4"/>
    </row>
    <row r="38" spans="1:8" x14ac:dyDescent="0.25">
      <c r="A38" t="s">
        <v>33</v>
      </c>
      <c r="B38" s="10">
        <v>8921</v>
      </c>
      <c r="C38" s="9"/>
      <c r="D38" s="4">
        <v>3390</v>
      </c>
      <c r="E38" s="4">
        <v>2944</v>
      </c>
      <c r="F38" s="4">
        <v>2587</v>
      </c>
      <c r="G38" s="4"/>
    </row>
    <row r="39" spans="1:8" x14ac:dyDescent="0.25">
      <c r="G39" s="4"/>
    </row>
    <row r="40" spans="1:8" x14ac:dyDescent="0.25">
      <c r="A40" s="3" t="s">
        <v>7</v>
      </c>
      <c r="B40" s="8" t="s">
        <v>11</v>
      </c>
      <c r="C40" s="2"/>
      <c r="D40" s="8" t="s">
        <v>12</v>
      </c>
      <c r="E40" s="8" t="s">
        <v>13</v>
      </c>
      <c r="F40" s="8" t="s">
        <v>14</v>
      </c>
      <c r="G40" s="4"/>
    </row>
    <row r="41" spans="1:8" ht="5.25" customHeight="1" x14ac:dyDescent="0.25">
      <c r="A41" s="6"/>
      <c r="G41" s="4"/>
    </row>
    <row r="42" spans="1:8" x14ac:dyDescent="0.25">
      <c r="A42" s="6" t="s">
        <v>8</v>
      </c>
      <c r="B42" s="11">
        <v>4127.9972479999997</v>
      </c>
      <c r="C42" s="4"/>
      <c r="D42" s="4">
        <v>1376</v>
      </c>
      <c r="E42" s="4">
        <v>1375.9986240000001</v>
      </c>
      <c r="F42" s="4">
        <v>1375.9986240000001</v>
      </c>
      <c r="G42" s="4"/>
    </row>
    <row r="43" spans="1:8" x14ac:dyDescent="0.25">
      <c r="A43" s="6" t="s">
        <v>9</v>
      </c>
      <c r="B43" s="11">
        <v>8255.9944959999993</v>
      </c>
      <c r="C43" s="4"/>
      <c r="D43" s="4">
        <v>2752</v>
      </c>
      <c r="E43" s="4">
        <v>2751.9972480000001</v>
      </c>
      <c r="F43" s="4">
        <v>2751.9972480000001</v>
      </c>
      <c r="G43" s="4"/>
      <c r="H43" s="5"/>
    </row>
    <row r="44" spans="1:8" x14ac:dyDescent="0.25">
      <c r="A44" s="6" t="s">
        <v>10</v>
      </c>
      <c r="B44" s="11">
        <v>16511.988991999999</v>
      </c>
      <c r="C44" s="4"/>
      <c r="D44" s="4">
        <v>5504</v>
      </c>
      <c r="E44" s="4">
        <v>5503.9944960000003</v>
      </c>
      <c r="F44" s="4">
        <v>5503.9944960000003</v>
      </c>
      <c r="G44" s="4"/>
    </row>
    <row r="45" spans="1:8" ht="12" customHeight="1" x14ac:dyDescent="0.25">
      <c r="G45" s="4"/>
    </row>
    <row r="46" spans="1:8" ht="17.25" customHeight="1" x14ac:dyDescent="0.25"/>
    <row r="47" spans="1:8" x14ac:dyDescent="0.25">
      <c r="A47" s="12" t="s">
        <v>24</v>
      </c>
    </row>
    <row r="48" spans="1:8" ht="6" customHeight="1" x14ac:dyDescent="0.25">
      <c r="A48" s="12"/>
    </row>
    <row r="49" spans="1:7" x14ac:dyDescent="0.25">
      <c r="A49" s="14" t="s">
        <v>32</v>
      </c>
      <c r="B49" s="8" t="s">
        <v>11</v>
      </c>
      <c r="C49" s="2"/>
      <c r="D49" s="8" t="s">
        <v>12</v>
      </c>
      <c r="E49" s="8" t="s">
        <v>13</v>
      </c>
      <c r="F49" s="8" t="s">
        <v>14</v>
      </c>
    </row>
    <row r="50" spans="1:7" x14ac:dyDescent="0.25">
      <c r="A50" s="13" t="s">
        <v>22</v>
      </c>
      <c r="B50" s="11">
        <f>SUM(D50:F50)</f>
        <v>5244</v>
      </c>
      <c r="D50" s="4">
        <v>1748</v>
      </c>
      <c r="E50" s="4">
        <f>D50</f>
        <v>1748</v>
      </c>
      <c r="F50" s="4">
        <f>D50</f>
        <v>1748</v>
      </c>
    </row>
    <row r="51" spans="1:7" x14ac:dyDescent="0.25">
      <c r="A51" s="13" t="s">
        <v>20</v>
      </c>
      <c r="B51" s="4">
        <f t="shared" ref="B51:B53" si="0">SUM(D51:F51)</f>
        <v>3711</v>
      </c>
      <c r="D51" s="4">
        <v>1237</v>
      </c>
      <c r="E51" s="4">
        <f t="shared" ref="E51:E53" si="1">D51</f>
        <v>1237</v>
      </c>
      <c r="F51" s="4">
        <f t="shared" ref="F51:F53" si="2">D51</f>
        <v>1237</v>
      </c>
    </row>
    <row r="52" spans="1:7" x14ac:dyDescent="0.25">
      <c r="A52" s="13" t="s">
        <v>21</v>
      </c>
      <c r="B52" s="4">
        <f t="shared" si="0"/>
        <v>2856</v>
      </c>
      <c r="D52" s="4">
        <v>952</v>
      </c>
      <c r="E52" s="4">
        <f t="shared" si="1"/>
        <v>952</v>
      </c>
      <c r="F52" s="4">
        <f t="shared" si="2"/>
        <v>952</v>
      </c>
    </row>
    <row r="53" spans="1:7" x14ac:dyDescent="0.25">
      <c r="A53" s="13" t="s">
        <v>23</v>
      </c>
      <c r="B53" s="4">
        <f t="shared" si="0"/>
        <v>2280</v>
      </c>
      <c r="D53" s="4">
        <v>760</v>
      </c>
      <c r="E53" s="4">
        <f t="shared" si="1"/>
        <v>760</v>
      </c>
      <c r="F53" s="4">
        <f t="shared" si="2"/>
        <v>760</v>
      </c>
    </row>
    <row r="54" spans="1:7" ht="10.5" customHeight="1" x14ac:dyDescent="0.25"/>
    <row r="55" spans="1:7" x14ac:dyDescent="0.25">
      <c r="A55" s="15" t="s">
        <v>35</v>
      </c>
    </row>
    <row r="56" spans="1:7" x14ac:dyDescent="0.25">
      <c r="A56" s="15" t="s">
        <v>36</v>
      </c>
    </row>
    <row r="57" spans="1:7" ht="28.5" customHeight="1" x14ac:dyDescent="0.25">
      <c r="A57" s="22" t="s">
        <v>39</v>
      </c>
      <c r="B57" s="23"/>
      <c r="C57" s="23"/>
      <c r="D57" s="23"/>
      <c r="E57" s="23"/>
      <c r="F57" s="23"/>
      <c r="G57" s="23"/>
    </row>
  </sheetData>
  <mergeCells count="1">
    <mergeCell ref="A57:G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Willis</dc:creator>
  <cp:lastModifiedBy>Kurt Willis</cp:lastModifiedBy>
  <cp:lastPrinted>2019-07-02T21:04:29Z</cp:lastPrinted>
  <dcterms:created xsi:type="dcterms:W3CDTF">2013-04-16T20:33:57Z</dcterms:created>
  <dcterms:modified xsi:type="dcterms:W3CDTF">2020-06-26T00:12:27Z</dcterms:modified>
</cp:coreProperties>
</file>