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Housing\Restricted\Business\RATES\Room &amp; Board\ACAD\2020-2021\"/>
    </mc:Choice>
  </mc:AlternateContent>
  <xr:revisionPtr revIDLastSave="0" documentId="8_{1F684CA0-87EA-44F8-8B40-ACF40BC413DB}"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 r="F51" i="1"/>
  <c r="E52" i="1"/>
  <c r="F52" i="1"/>
  <c r="E53" i="1"/>
  <c r="F53" i="1"/>
  <c r="F50" i="1"/>
  <c r="E50" i="1"/>
  <c r="B51" i="1" l="1"/>
  <c r="B52" i="1"/>
  <c r="B53" i="1"/>
  <c r="B50" i="1"/>
</calcChain>
</file>

<file path=xl/sharedStrings.xml><?xml version="1.0" encoding="utf-8"?>
<sst xmlns="http://schemas.openxmlformats.org/spreadsheetml/2006/main" count="60" uniqueCount="48">
  <si>
    <t>WESTERN WASHINGTON UNIVERSITY</t>
  </si>
  <si>
    <t>Double Room  w/ Unlimited Meal Plan</t>
  </si>
  <si>
    <t>Double Room w/ 125 Meal Plan</t>
  </si>
  <si>
    <t>Double Room w/ 100 Meal Plan</t>
  </si>
  <si>
    <t>Double Room: 2 Students in each room</t>
  </si>
  <si>
    <t>Family Rate:  Whole apartment</t>
  </si>
  <si>
    <t>ANNUAL</t>
  </si>
  <si>
    <t>FALL</t>
  </si>
  <si>
    <t>WINTER</t>
  </si>
  <si>
    <t>SPRING</t>
  </si>
  <si>
    <t>ROOM &amp; BOARD RATES</t>
  </si>
  <si>
    <t>RESIDENCE HALLS</t>
  </si>
  <si>
    <t>95 Meal Plan</t>
  </si>
  <si>
    <t>65 Meal Plan</t>
  </si>
  <si>
    <t>Unlimited Meal Plan</t>
  </si>
  <si>
    <t>33 Meal Plan</t>
  </si>
  <si>
    <t>OPTIONAL MEAL PLANS  (for Birnam Wood, New York Apts &amp; Off-campus Boarders)</t>
  </si>
  <si>
    <t>Double Room w/ 80 Meal Plan</t>
  </si>
  <si>
    <t>Double Room w/ BT45 Meal Plan</t>
  </si>
  <si>
    <t>Single Room w/ BT45 Meal Plan</t>
  </si>
  <si>
    <t>Super Single Room  w/ BT45 Meal Plan</t>
  </si>
  <si>
    <t>Any of the above Residence Hall plans or:</t>
  </si>
  <si>
    <t>Meal Plan Description **</t>
  </si>
  <si>
    <t>Quad Room w/ BT45 Meal Plan</t>
  </si>
  <si>
    <t>Triple Room w/ BT45 Meal Plan</t>
  </si>
  <si>
    <t xml:space="preserve">       * The BT45 meal plan is available to Buchanan Towers residents only.   45 meals per quarter + $574 Dining Dollars per quarter</t>
  </si>
  <si>
    <t xml:space="preserve">       ** The optional Unlimited, 95, and 65 meal plans come with $316/qtr Dining Dollars; the 33 meal plan comes with $440/qtr.</t>
  </si>
  <si>
    <t>BUCHANAN TOWERS *</t>
  </si>
  <si>
    <t>2020-21</t>
  </si>
  <si>
    <r>
      <t>Single Room  w/ Unlimited Meal Plan</t>
    </r>
    <r>
      <rPr>
        <vertAlign val="superscript"/>
        <sz val="11"/>
        <color theme="1"/>
        <rFont val="Calibri"/>
        <family val="2"/>
        <scheme val="minor"/>
      </rPr>
      <t>1</t>
    </r>
  </si>
  <si>
    <r>
      <t>Single Room w/ 125 Meal Plan</t>
    </r>
    <r>
      <rPr>
        <vertAlign val="superscript"/>
        <sz val="11"/>
        <color theme="1"/>
        <rFont val="Calibri"/>
        <family val="2"/>
        <scheme val="minor"/>
      </rPr>
      <t>1</t>
    </r>
  </si>
  <si>
    <r>
      <t>Single Room w/ 100 Meal Plan</t>
    </r>
    <r>
      <rPr>
        <vertAlign val="superscript"/>
        <sz val="11"/>
        <color theme="1"/>
        <rFont val="Calibri"/>
        <family val="2"/>
        <scheme val="minor"/>
      </rPr>
      <t>1</t>
    </r>
  </si>
  <si>
    <r>
      <t>Single Room w/ 80 Meal Plan</t>
    </r>
    <r>
      <rPr>
        <vertAlign val="superscript"/>
        <sz val="11"/>
        <color theme="1"/>
        <rFont val="Calibri"/>
        <family val="2"/>
        <scheme val="minor"/>
      </rPr>
      <t>1</t>
    </r>
  </si>
  <si>
    <r>
      <t>Super Single Room  w/ Unlimited Meal Plan</t>
    </r>
    <r>
      <rPr>
        <vertAlign val="superscript"/>
        <sz val="11"/>
        <rFont val="Calibri"/>
        <family val="2"/>
        <scheme val="minor"/>
      </rPr>
      <t>1</t>
    </r>
  </si>
  <si>
    <r>
      <t>Super Single Room  w/ 125 Meal Plan</t>
    </r>
    <r>
      <rPr>
        <vertAlign val="superscript"/>
        <sz val="11"/>
        <rFont val="Calibri"/>
        <family val="2"/>
        <scheme val="minor"/>
      </rPr>
      <t>1</t>
    </r>
  </si>
  <si>
    <r>
      <t>Super Single Room  w/ 100 Meal Plan</t>
    </r>
    <r>
      <rPr>
        <vertAlign val="superscript"/>
        <sz val="11"/>
        <rFont val="Calibri"/>
        <family val="2"/>
        <scheme val="minor"/>
      </rPr>
      <t>1</t>
    </r>
  </si>
  <si>
    <r>
      <t>Super Single Room  w/ 80 Meal Plan</t>
    </r>
    <r>
      <rPr>
        <vertAlign val="superscript"/>
        <sz val="11"/>
        <rFont val="Calibri"/>
        <family val="2"/>
        <scheme val="minor"/>
      </rPr>
      <t>1</t>
    </r>
  </si>
  <si>
    <r>
      <t>Super Single:  1 student in each room</t>
    </r>
    <r>
      <rPr>
        <vertAlign val="superscript"/>
        <sz val="10"/>
        <rFont val="Arial"/>
        <family val="2"/>
      </rPr>
      <t xml:space="preserve"> 1</t>
    </r>
  </si>
  <si>
    <r>
      <t xml:space="preserve">BIRNAM WOOD APARTMENTS </t>
    </r>
    <r>
      <rPr>
        <b/>
        <vertAlign val="superscript"/>
        <sz val="10"/>
        <rFont val="Arial"/>
        <family val="2"/>
      </rPr>
      <t>1</t>
    </r>
  </si>
  <si>
    <r>
      <t>Triple Room  w/ Unlimited Meal Plan</t>
    </r>
    <r>
      <rPr>
        <vertAlign val="superscript"/>
        <sz val="11"/>
        <color theme="1"/>
        <rFont val="Calibri"/>
        <family val="2"/>
        <scheme val="minor"/>
      </rPr>
      <t>2</t>
    </r>
  </si>
  <si>
    <r>
      <t>Triple Room w/ 125 Meal Plan</t>
    </r>
    <r>
      <rPr>
        <vertAlign val="superscript"/>
        <sz val="11"/>
        <color theme="1"/>
        <rFont val="Calibri"/>
        <family val="2"/>
        <scheme val="minor"/>
      </rPr>
      <t>2</t>
    </r>
  </si>
  <si>
    <r>
      <t>Triple Room w/ 100 Meal Plan</t>
    </r>
    <r>
      <rPr>
        <vertAlign val="superscript"/>
        <sz val="11"/>
        <color theme="1"/>
        <rFont val="Calibri"/>
        <family val="2"/>
        <scheme val="minor"/>
      </rPr>
      <t>2</t>
    </r>
  </si>
  <si>
    <r>
      <t>Triple Room w/ 80 Meal Plan</t>
    </r>
    <r>
      <rPr>
        <vertAlign val="superscript"/>
        <sz val="11"/>
        <color theme="1"/>
        <rFont val="Calibri"/>
        <family val="2"/>
        <scheme val="minor"/>
      </rPr>
      <t>2</t>
    </r>
  </si>
  <si>
    <r>
      <t>Quad Room  w/ Unlimited Meal Plan</t>
    </r>
    <r>
      <rPr>
        <vertAlign val="superscript"/>
        <sz val="11"/>
        <color theme="1"/>
        <rFont val="Calibri"/>
        <family val="2"/>
        <scheme val="minor"/>
      </rPr>
      <t>2</t>
    </r>
  </si>
  <si>
    <r>
      <t>Quad Room w/ 125 Meal Plan</t>
    </r>
    <r>
      <rPr>
        <vertAlign val="superscript"/>
        <sz val="11"/>
        <color theme="1"/>
        <rFont val="Calibri"/>
        <family val="2"/>
        <scheme val="minor"/>
      </rPr>
      <t>2</t>
    </r>
  </si>
  <si>
    <r>
      <t>Quad Room w/ 100 Meal Plan</t>
    </r>
    <r>
      <rPr>
        <vertAlign val="superscript"/>
        <sz val="11"/>
        <color theme="1"/>
        <rFont val="Calibri"/>
        <family val="2"/>
        <scheme val="minor"/>
      </rPr>
      <t>2</t>
    </r>
  </si>
  <si>
    <r>
      <t>Quad Room w/ 80 Meal Plan</t>
    </r>
    <r>
      <rPr>
        <vertAlign val="superscript"/>
        <sz val="11"/>
        <color theme="1"/>
        <rFont val="Calibri"/>
        <family val="2"/>
        <scheme val="minor"/>
      </rPr>
      <t>2</t>
    </r>
  </si>
  <si>
    <t xml:space="preserve">       1. For Fall Quarter, Winter &amp; Spring quarters 2020-21: Due to Coronavirus safety concerns and housing assignment practices:  a) students will be charged no more than the double room rate in the Residence  Halls; b) In Birnam Wood, single students will be housed one per bedroom (two per apartment) at the double rate.  The apartment rate will remain for families. c) Triple and Quad room rates and room assignments will not be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</si>
</sst>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8" formatCode="&quot;$&quot;#,##0.00_);[Red]\(&quot;$&quot;#,##0.00\)"/>
  </numFmts>
  <fonts count="12" x14ac:knownFonts="1">
    <font>
      <sz val="11"/>
      <color theme="1"/>
      <name val="Calibri"/>
      <family val="2"/>
      <scheme val="minor"/>
    </font>
    <font>
      <b/>
      <sz val="10"/>
      <name val="Arial"/>
      <family val="2"/>
    </font>
    <font>
      <sz val="10"/>
      <name val="Arial"/>
      <family val="2"/>
    </font>
    <font>
      <b/>
      <sz val="11"/>
      <color theme="1"/>
      <name val="Calibri"/>
      <family val="2"/>
      <scheme val="minor"/>
    </font>
    <font>
      <b/>
      <u/>
      <sz val="11"/>
      <color theme="1"/>
      <name val="Calibri"/>
      <family val="2"/>
      <scheme val="minor"/>
    </font>
    <font>
      <sz val="9"/>
      <color theme="1"/>
      <name val="Calibri"/>
      <family val="2"/>
      <scheme val="minor"/>
    </font>
    <font>
      <i/>
      <sz val="11"/>
      <color theme="1"/>
      <name val="Calibri"/>
      <family val="2"/>
      <scheme val="minor"/>
    </font>
    <font>
      <sz val="11"/>
      <name val="Calibri"/>
      <family val="2"/>
      <scheme val="minor"/>
    </font>
    <font>
      <vertAlign val="superscript"/>
      <sz val="11"/>
      <color theme="1"/>
      <name val="Calibri"/>
      <family val="2"/>
      <scheme val="minor"/>
    </font>
    <font>
      <vertAlign val="superscript"/>
      <sz val="11"/>
      <name val="Calibri"/>
      <family val="2"/>
      <scheme val="minor"/>
    </font>
    <font>
      <vertAlign val="superscript"/>
      <sz val="10"/>
      <name val="Arial"/>
      <family val="2"/>
    </font>
    <font>
      <b/>
      <vertAlign val="superscript"/>
      <sz val="10"/>
      <name val="Arial"/>
      <family val="2"/>
    </font>
  </fonts>
  <fills count="4">
    <fill>
      <patternFill patternType="none"/>
    </fill>
    <fill>
      <patternFill patternType="gray125"/>
    </fill>
    <fill>
      <patternFill patternType="solid">
        <fgColor theme="0" tint="-0.14999847407452621"/>
        <bgColor indexed="64"/>
      </patternFill>
    </fill>
    <fill>
      <patternFill patternType="darkGrid"/>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horizontal="centerContinuous"/>
    </xf>
    <xf numFmtId="0" fontId="0" fillId="0" borderId="0" xfId="0" applyFill="1" applyBorder="1"/>
    <xf numFmtId="0" fontId="1" fillId="0" borderId="0" xfId="0" applyFont="1"/>
    <xf numFmtId="6" fontId="0" fillId="0" borderId="0" xfId="0" applyNumberFormat="1"/>
    <xf numFmtId="8" fontId="0" fillId="0" borderId="0" xfId="0" applyNumberFormat="1"/>
    <xf numFmtId="0" fontId="2" fillId="0" borderId="0" xfId="0" applyFont="1"/>
    <xf numFmtId="0" fontId="0" fillId="0" borderId="0" xfId="0" applyAlignment="1">
      <alignment horizontal="centerContinuous"/>
    </xf>
    <xf numFmtId="0" fontId="1" fillId="2" borderId="1" xfId="0" applyFont="1" applyFill="1" applyBorder="1" applyAlignment="1">
      <alignment horizontal="center"/>
    </xf>
    <xf numFmtId="38" fontId="0" fillId="0" borderId="0" xfId="0" applyNumberFormat="1"/>
    <xf numFmtId="5" fontId="2" fillId="0" borderId="0" xfId="0" applyNumberFormat="1" applyFont="1" applyFill="1"/>
    <xf numFmtId="6" fontId="0" fillId="0" borderId="0" xfId="0" applyNumberFormat="1" applyFill="1"/>
    <xf numFmtId="0" fontId="3" fillId="0" borderId="0" xfId="0" applyFont="1"/>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6" fontId="0" fillId="0" borderId="0" xfId="0" applyNumberFormat="1" applyFont="1" applyFill="1"/>
    <xf numFmtId="6" fontId="0" fillId="0" borderId="0" xfId="0" applyNumberFormat="1" applyFont="1"/>
    <xf numFmtId="0" fontId="7" fillId="0" borderId="0" xfId="0" applyFont="1"/>
    <xf numFmtId="6" fontId="0" fillId="3" borderId="0" xfId="0" applyNumberFormat="1" applyFill="1"/>
    <xf numFmtId="6" fontId="0" fillId="3" borderId="0" xfId="0" applyNumberFormat="1" applyFont="1" applyFill="1"/>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tabSelected="1" zoomScale="130" zoomScaleNormal="130" workbookViewId="0">
      <selection activeCell="A59" sqref="A59"/>
    </sheetView>
  </sheetViews>
  <sheetFormatPr defaultRowHeight="15" x14ac:dyDescent="0.25"/>
  <cols>
    <col min="1" max="1" width="39" bestFit="1" customWidth="1"/>
    <col min="2" max="2" width="10.5703125" bestFit="1" customWidth="1"/>
    <col min="3" max="3" width="4" customWidth="1"/>
    <col min="4" max="4" width="9.85546875" bestFit="1" customWidth="1"/>
    <col min="5" max="6" width="11.5703125" bestFit="1" customWidth="1"/>
  </cols>
  <sheetData>
    <row r="1" spans="1:7" x14ac:dyDescent="0.25">
      <c r="A1" s="1" t="s">
        <v>28</v>
      </c>
      <c r="B1" s="7"/>
      <c r="C1" s="7"/>
      <c r="D1" s="7"/>
      <c r="E1" s="7"/>
      <c r="F1" s="7"/>
    </row>
    <row r="2" spans="1:7" x14ac:dyDescent="0.25">
      <c r="A2" s="1" t="s">
        <v>0</v>
      </c>
      <c r="B2" s="7"/>
      <c r="C2" s="7"/>
      <c r="D2" s="7"/>
      <c r="E2" s="7"/>
      <c r="F2" s="7"/>
    </row>
    <row r="3" spans="1:7" x14ac:dyDescent="0.25">
      <c r="A3" s="1" t="s">
        <v>10</v>
      </c>
      <c r="B3" s="7"/>
      <c r="C3" s="7"/>
      <c r="D3" s="7"/>
      <c r="E3" s="7"/>
      <c r="F3" s="7"/>
    </row>
    <row r="4" spans="1:7" ht="9" customHeight="1" x14ac:dyDescent="0.25">
      <c r="A4" s="1"/>
    </row>
    <row r="5" spans="1:7" x14ac:dyDescent="0.25">
      <c r="A5" s="3" t="s">
        <v>11</v>
      </c>
      <c r="B5" s="8" t="s">
        <v>6</v>
      </c>
      <c r="C5" s="2"/>
      <c r="D5" s="8" t="s">
        <v>7</v>
      </c>
      <c r="E5" s="8" t="s">
        <v>8</v>
      </c>
      <c r="F5" s="8" t="s">
        <v>9</v>
      </c>
    </row>
    <row r="6" spans="1:7" ht="3.75" customHeight="1" x14ac:dyDescent="0.25"/>
    <row r="7" spans="1:7" x14ac:dyDescent="0.25">
      <c r="A7" t="s">
        <v>1</v>
      </c>
      <c r="B7" s="11">
        <v>13007</v>
      </c>
      <c r="C7" s="4"/>
      <c r="D7" s="4">
        <v>4943</v>
      </c>
      <c r="E7" s="4">
        <v>4292</v>
      </c>
      <c r="F7" s="4">
        <v>3772</v>
      </c>
      <c r="G7" s="4"/>
    </row>
    <row r="8" spans="1:7" x14ac:dyDescent="0.25">
      <c r="A8" t="s">
        <v>2</v>
      </c>
      <c r="B8" s="11">
        <v>12518</v>
      </c>
      <c r="C8" s="4"/>
      <c r="D8" s="4">
        <v>4757</v>
      </c>
      <c r="E8" s="4">
        <v>4131</v>
      </c>
      <c r="F8" s="4">
        <v>3630</v>
      </c>
      <c r="G8" s="4"/>
    </row>
    <row r="9" spans="1:7" x14ac:dyDescent="0.25">
      <c r="A9" t="s">
        <v>3</v>
      </c>
      <c r="B9" s="11">
        <v>12039</v>
      </c>
      <c r="C9" s="4"/>
      <c r="D9" s="4">
        <v>4575</v>
      </c>
      <c r="E9" s="4">
        <v>3973.0000000000005</v>
      </c>
      <c r="F9" s="4">
        <v>3491</v>
      </c>
      <c r="G9" s="4"/>
    </row>
    <row r="10" spans="1:7" x14ac:dyDescent="0.25">
      <c r="A10" t="s">
        <v>17</v>
      </c>
      <c r="B10" s="11">
        <v>11545</v>
      </c>
      <c r="C10" s="4"/>
      <c r="D10" s="4">
        <v>4387</v>
      </c>
      <c r="E10" s="4">
        <v>3810.0000000000005</v>
      </c>
      <c r="F10" s="4">
        <v>3348</v>
      </c>
      <c r="G10" s="4"/>
    </row>
    <row r="11" spans="1:7" ht="11.25" customHeight="1" x14ac:dyDescent="0.25">
      <c r="B11" s="11"/>
      <c r="C11" s="4"/>
      <c r="D11" s="4"/>
      <c r="E11" s="4"/>
      <c r="F11" s="4"/>
      <c r="G11" s="4"/>
    </row>
    <row r="12" spans="1:7" ht="17.25" x14ac:dyDescent="0.25">
      <c r="A12" t="s">
        <v>29</v>
      </c>
      <c r="B12" s="11">
        <v>14342</v>
      </c>
      <c r="C12" s="4"/>
      <c r="D12" s="20">
        <v>5450</v>
      </c>
      <c r="E12" s="20">
        <v>5450</v>
      </c>
      <c r="F12" s="20">
        <v>4159</v>
      </c>
      <c r="G12" s="4"/>
    </row>
    <row r="13" spans="1:7" ht="17.25" x14ac:dyDescent="0.25">
      <c r="A13" t="s">
        <v>30</v>
      </c>
      <c r="B13" s="11">
        <v>13853</v>
      </c>
      <c r="C13" s="4"/>
      <c r="D13" s="20">
        <v>5264</v>
      </c>
      <c r="E13" s="20">
        <v>5264</v>
      </c>
      <c r="F13" s="20">
        <v>4017</v>
      </c>
      <c r="G13" s="4"/>
    </row>
    <row r="14" spans="1:7" ht="17.25" x14ac:dyDescent="0.25">
      <c r="A14" t="s">
        <v>31</v>
      </c>
      <c r="B14" s="11">
        <v>13374</v>
      </c>
      <c r="C14" s="4"/>
      <c r="D14" s="20">
        <v>5082</v>
      </c>
      <c r="E14" s="20">
        <v>5082</v>
      </c>
      <c r="F14" s="20">
        <v>3878</v>
      </c>
      <c r="G14" s="4"/>
    </row>
    <row r="15" spans="1:7" ht="17.25" x14ac:dyDescent="0.25">
      <c r="A15" t="s">
        <v>32</v>
      </c>
      <c r="B15" s="11">
        <v>12880</v>
      </c>
      <c r="C15" s="4"/>
      <c r="D15" s="20">
        <v>4894</v>
      </c>
      <c r="E15" s="20">
        <v>4894</v>
      </c>
      <c r="F15" s="20">
        <v>3735</v>
      </c>
      <c r="G15" s="4"/>
    </row>
    <row r="16" spans="1:7" ht="10.5" customHeight="1" x14ac:dyDescent="0.25">
      <c r="B16" s="11"/>
      <c r="C16" s="4"/>
      <c r="D16" s="4"/>
      <c r="E16" s="4"/>
      <c r="F16" s="4"/>
      <c r="G16" s="4"/>
    </row>
    <row r="17" spans="1:7" ht="17.25" x14ac:dyDescent="0.25">
      <c r="A17" s="19" t="s">
        <v>33</v>
      </c>
      <c r="B17" s="17">
        <v>15116</v>
      </c>
      <c r="C17" s="18"/>
      <c r="D17" s="21">
        <v>5744</v>
      </c>
      <c r="E17" s="21">
        <v>5744</v>
      </c>
      <c r="F17" s="21">
        <v>4384</v>
      </c>
      <c r="G17" s="4"/>
    </row>
    <row r="18" spans="1:7" ht="17.25" x14ac:dyDescent="0.25">
      <c r="A18" s="19" t="s">
        <v>34</v>
      </c>
      <c r="B18" s="17">
        <v>14627</v>
      </c>
      <c r="C18" s="18"/>
      <c r="D18" s="21">
        <v>5558</v>
      </c>
      <c r="E18" s="21">
        <v>5558</v>
      </c>
      <c r="F18" s="21">
        <v>4242</v>
      </c>
      <c r="G18" s="4"/>
    </row>
    <row r="19" spans="1:7" ht="17.25" x14ac:dyDescent="0.25">
      <c r="A19" s="19" t="s">
        <v>35</v>
      </c>
      <c r="B19" s="17">
        <v>14148</v>
      </c>
      <c r="C19" s="18"/>
      <c r="D19" s="21">
        <v>5376</v>
      </c>
      <c r="E19" s="21">
        <v>5376</v>
      </c>
      <c r="F19" s="21">
        <v>4103</v>
      </c>
      <c r="G19" s="4"/>
    </row>
    <row r="20" spans="1:7" ht="17.25" x14ac:dyDescent="0.25">
      <c r="A20" s="19" t="s">
        <v>36</v>
      </c>
      <c r="B20" s="17">
        <v>13654</v>
      </c>
      <c r="C20" s="18"/>
      <c r="D20" s="21">
        <v>5188</v>
      </c>
      <c r="E20" s="21">
        <v>5188</v>
      </c>
      <c r="F20" s="21">
        <v>3960</v>
      </c>
      <c r="G20" s="4"/>
    </row>
    <row r="21" spans="1:7" ht="11.25" customHeight="1" x14ac:dyDescent="0.25">
      <c r="B21" s="11"/>
      <c r="C21" s="4"/>
      <c r="D21" s="4"/>
      <c r="E21" s="4"/>
      <c r="F21" s="4"/>
      <c r="G21" s="4"/>
    </row>
    <row r="22" spans="1:7" ht="17.25" x14ac:dyDescent="0.25">
      <c r="A22" t="s">
        <v>39</v>
      </c>
      <c r="B22" s="11">
        <v>11381</v>
      </c>
      <c r="C22" s="4"/>
      <c r="D22" s="21">
        <v>4325</v>
      </c>
      <c r="E22" s="21">
        <v>3755</v>
      </c>
      <c r="F22" s="20">
        <v>3301</v>
      </c>
      <c r="G22" s="4"/>
    </row>
    <row r="23" spans="1:7" ht="17.25" x14ac:dyDescent="0.25">
      <c r="A23" t="s">
        <v>40</v>
      </c>
      <c r="B23" s="11">
        <v>10892</v>
      </c>
      <c r="C23" s="4"/>
      <c r="D23" s="21">
        <v>4139</v>
      </c>
      <c r="E23" s="21">
        <v>3594</v>
      </c>
      <c r="F23" s="20">
        <v>3159</v>
      </c>
      <c r="G23" s="4"/>
    </row>
    <row r="24" spans="1:7" ht="17.25" x14ac:dyDescent="0.25">
      <c r="A24" t="s">
        <v>41</v>
      </c>
      <c r="B24" s="10">
        <v>10413</v>
      </c>
      <c r="C24" s="9"/>
      <c r="D24" s="21">
        <v>3957</v>
      </c>
      <c r="E24" s="21">
        <v>3436</v>
      </c>
      <c r="F24" s="20">
        <v>3020</v>
      </c>
      <c r="G24" s="4"/>
    </row>
    <row r="25" spans="1:7" ht="17.25" x14ac:dyDescent="0.25">
      <c r="A25" t="s">
        <v>42</v>
      </c>
      <c r="B25" s="10">
        <v>9919</v>
      </c>
      <c r="C25" s="9"/>
      <c r="D25" s="21">
        <v>3769</v>
      </c>
      <c r="E25" s="21">
        <v>3273</v>
      </c>
      <c r="F25" s="20">
        <v>2877</v>
      </c>
      <c r="G25" s="4"/>
    </row>
    <row r="26" spans="1:7" ht="11.25" customHeight="1" x14ac:dyDescent="0.25">
      <c r="B26" s="10"/>
      <c r="C26" s="9"/>
      <c r="D26" s="4"/>
      <c r="E26" s="4"/>
      <c r="F26" s="4"/>
      <c r="G26" s="4"/>
    </row>
    <row r="27" spans="1:7" ht="17.25" x14ac:dyDescent="0.25">
      <c r="A27" t="s">
        <v>43</v>
      </c>
      <c r="B27" s="10">
        <v>10383</v>
      </c>
      <c r="C27" s="9"/>
      <c r="D27" s="21">
        <v>3946</v>
      </c>
      <c r="E27" s="21">
        <v>3426</v>
      </c>
      <c r="F27" s="20">
        <v>3011</v>
      </c>
      <c r="G27" s="4"/>
    </row>
    <row r="28" spans="1:7" ht="17.25" x14ac:dyDescent="0.25">
      <c r="A28" t="s">
        <v>44</v>
      </c>
      <c r="B28" s="10">
        <v>9894</v>
      </c>
      <c r="C28" s="9"/>
      <c r="D28" s="21">
        <v>3760</v>
      </c>
      <c r="E28" s="21">
        <v>3265</v>
      </c>
      <c r="F28" s="20">
        <v>2869</v>
      </c>
      <c r="G28" s="4"/>
    </row>
    <row r="29" spans="1:7" ht="17.25" x14ac:dyDescent="0.25">
      <c r="A29" t="s">
        <v>45</v>
      </c>
      <c r="B29" s="10">
        <v>9415</v>
      </c>
      <c r="C29" s="9"/>
      <c r="D29" s="21">
        <v>3578</v>
      </c>
      <c r="E29" s="21">
        <v>3107</v>
      </c>
      <c r="F29" s="20">
        <v>2730</v>
      </c>
      <c r="G29" s="4"/>
    </row>
    <row r="30" spans="1:7" ht="17.25" x14ac:dyDescent="0.25">
      <c r="A30" t="s">
        <v>46</v>
      </c>
      <c r="B30" s="10">
        <v>8921</v>
      </c>
      <c r="C30" s="9"/>
      <c r="D30" s="21">
        <v>3390</v>
      </c>
      <c r="E30" s="21">
        <v>2944</v>
      </c>
      <c r="F30" s="20">
        <v>2587</v>
      </c>
      <c r="G30" s="4"/>
    </row>
    <row r="31" spans="1:7" ht="12.75" customHeight="1" x14ac:dyDescent="0.25">
      <c r="G31" s="4"/>
    </row>
    <row r="32" spans="1:7" x14ac:dyDescent="0.25">
      <c r="A32" s="3" t="s">
        <v>27</v>
      </c>
      <c r="B32" s="8" t="s">
        <v>6</v>
      </c>
      <c r="C32" s="2"/>
      <c r="D32" s="8" t="s">
        <v>7</v>
      </c>
      <c r="E32" s="8" t="s">
        <v>8</v>
      </c>
      <c r="F32" s="8" t="s">
        <v>9</v>
      </c>
      <c r="G32" s="4"/>
    </row>
    <row r="33" spans="1:8" x14ac:dyDescent="0.25">
      <c r="A33" s="16" t="s">
        <v>21</v>
      </c>
      <c r="B33" s="11"/>
      <c r="C33" s="4"/>
      <c r="D33" s="4"/>
      <c r="E33" s="4"/>
      <c r="F33" s="4"/>
      <c r="G33" s="4"/>
    </row>
    <row r="34" spans="1:8" x14ac:dyDescent="0.25">
      <c r="A34" t="s">
        <v>18</v>
      </c>
      <c r="B34" s="11">
        <v>11545</v>
      </c>
      <c r="C34" s="4"/>
      <c r="D34" s="4">
        <v>4387</v>
      </c>
      <c r="E34" s="4">
        <v>3810.0000000000005</v>
      </c>
      <c r="F34" s="4">
        <v>3348</v>
      </c>
      <c r="G34" s="4"/>
    </row>
    <row r="35" spans="1:8" x14ac:dyDescent="0.25">
      <c r="A35" t="s">
        <v>19</v>
      </c>
      <c r="B35" s="11">
        <v>12880</v>
      </c>
      <c r="C35" s="4"/>
      <c r="D35" s="21">
        <v>4894</v>
      </c>
      <c r="E35" s="21">
        <v>4251</v>
      </c>
      <c r="F35" s="20">
        <v>3735</v>
      </c>
      <c r="G35" s="4"/>
    </row>
    <row r="36" spans="1:8" x14ac:dyDescent="0.25">
      <c r="A36" s="6" t="s">
        <v>20</v>
      </c>
      <c r="B36" s="17">
        <v>13654</v>
      </c>
      <c r="C36" s="18"/>
      <c r="D36" s="21">
        <v>5188</v>
      </c>
      <c r="E36" s="21">
        <v>4506</v>
      </c>
      <c r="F36" s="21">
        <v>3960</v>
      </c>
      <c r="G36" s="4"/>
    </row>
    <row r="37" spans="1:8" x14ac:dyDescent="0.25">
      <c r="A37" t="s">
        <v>24</v>
      </c>
      <c r="B37" s="10">
        <v>9919</v>
      </c>
      <c r="C37" s="9"/>
      <c r="D37" s="21">
        <v>3769</v>
      </c>
      <c r="E37" s="21">
        <v>3273</v>
      </c>
      <c r="F37" s="20">
        <v>2877</v>
      </c>
      <c r="G37" s="4"/>
    </row>
    <row r="38" spans="1:8" x14ac:dyDescent="0.25">
      <c r="A38" t="s">
        <v>23</v>
      </c>
      <c r="B38" s="10">
        <v>8921</v>
      </c>
      <c r="C38" s="9"/>
      <c r="D38" s="21">
        <v>3390</v>
      </c>
      <c r="E38" s="21">
        <v>2944</v>
      </c>
      <c r="F38" s="20">
        <v>2587</v>
      </c>
      <c r="G38" s="4"/>
    </row>
    <row r="39" spans="1:8" x14ac:dyDescent="0.25">
      <c r="G39" s="4"/>
    </row>
    <row r="40" spans="1:8" x14ac:dyDescent="0.25">
      <c r="A40" s="3" t="s">
        <v>38</v>
      </c>
      <c r="B40" s="8" t="s">
        <v>6</v>
      </c>
      <c r="C40" s="2"/>
      <c r="D40" s="8" t="s">
        <v>7</v>
      </c>
      <c r="E40" s="8" t="s">
        <v>8</v>
      </c>
      <c r="F40" s="8" t="s">
        <v>9</v>
      </c>
      <c r="G40" s="4"/>
    </row>
    <row r="41" spans="1:8" ht="5.25" customHeight="1" x14ac:dyDescent="0.25">
      <c r="A41" s="6"/>
      <c r="G41" s="4"/>
    </row>
    <row r="42" spans="1:8" x14ac:dyDescent="0.25">
      <c r="A42" s="6" t="s">
        <v>4</v>
      </c>
      <c r="B42" s="11">
        <v>4127.9972479999997</v>
      </c>
      <c r="C42" s="4"/>
      <c r="D42" s="4">
        <v>1376</v>
      </c>
      <c r="E42" s="4">
        <v>1375.9986240000001</v>
      </c>
      <c r="F42" s="4">
        <v>1375.9986240000001</v>
      </c>
      <c r="G42" s="4"/>
    </row>
    <row r="43" spans="1:8" x14ac:dyDescent="0.25">
      <c r="A43" s="6" t="s">
        <v>37</v>
      </c>
      <c r="B43" s="11">
        <v>8255.9944959999993</v>
      </c>
      <c r="C43" s="4"/>
      <c r="D43" s="21">
        <v>2752</v>
      </c>
      <c r="E43" s="21">
        <v>2751.9972480000001</v>
      </c>
      <c r="F43" s="20">
        <v>2751.9972480000001</v>
      </c>
      <c r="G43" s="4"/>
      <c r="H43" s="5"/>
    </row>
    <row r="44" spans="1:8" x14ac:dyDescent="0.25">
      <c r="A44" s="6" t="s">
        <v>5</v>
      </c>
      <c r="B44" s="11">
        <v>16511.988991999999</v>
      </c>
      <c r="C44" s="4"/>
      <c r="D44" s="4">
        <v>5504</v>
      </c>
      <c r="E44" s="4">
        <v>5503.9944960000003</v>
      </c>
      <c r="F44" s="4">
        <v>5503.9944960000003</v>
      </c>
      <c r="G44" s="4"/>
    </row>
    <row r="45" spans="1:8" ht="12" customHeight="1" x14ac:dyDescent="0.25">
      <c r="G45" s="4"/>
    </row>
    <row r="46" spans="1:8" ht="17.25" customHeight="1" x14ac:dyDescent="0.25"/>
    <row r="47" spans="1:8" x14ac:dyDescent="0.25">
      <c r="A47" s="12" t="s">
        <v>16</v>
      </c>
    </row>
    <row r="48" spans="1:8" ht="6" customHeight="1" x14ac:dyDescent="0.25">
      <c r="A48" s="12"/>
    </row>
    <row r="49" spans="1:7" x14ac:dyDescent="0.25">
      <c r="A49" s="14" t="s">
        <v>22</v>
      </c>
      <c r="B49" s="8" t="s">
        <v>6</v>
      </c>
      <c r="C49" s="2"/>
      <c r="D49" s="8" t="s">
        <v>7</v>
      </c>
      <c r="E49" s="8" t="s">
        <v>8</v>
      </c>
      <c r="F49" s="8" t="s">
        <v>9</v>
      </c>
    </row>
    <row r="50" spans="1:7" x14ac:dyDescent="0.25">
      <c r="A50" s="13" t="s">
        <v>14</v>
      </c>
      <c r="B50" s="11">
        <f>SUM(D50:F50)</f>
        <v>5244</v>
      </c>
      <c r="D50" s="4">
        <v>1748</v>
      </c>
      <c r="E50" s="4">
        <f>D50</f>
        <v>1748</v>
      </c>
      <c r="F50" s="4">
        <f>D50</f>
        <v>1748</v>
      </c>
    </row>
    <row r="51" spans="1:7" x14ac:dyDescent="0.25">
      <c r="A51" s="13" t="s">
        <v>12</v>
      </c>
      <c r="B51" s="4">
        <f t="shared" ref="B51:B53" si="0">SUM(D51:F51)</f>
        <v>3711</v>
      </c>
      <c r="D51" s="4">
        <v>1237</v>
      </c>
      <c r="E51" s="4">
        <f t="shared" ref="E51:E53" si="1">D51</f>
        <v>1237</v>
      </c>
      <c r="F51" s="4">
        <f t="shared" ref="F51:F53" si="2">D51</f>
        <v>1237</v>
      </c>
    </row>
    <row r="52" spans="1:7" x14ac:dyDescent="0.25">
      <c r="A52" s="13" t="s">
        <v>13</v>
      </c>
      <c r="B52" s="4">
        <f t="shared" si="0"/>
        <v>2856</v>
      </c>
      <c r="D52" s="4">
        <v>952</v>
      </c>
      <c r="E52" s="4">
        <f t="shared" si="1"/>
        <v>952</v>
      </c>
      <c r="F52" s="4">
        <f t="shared" si="2"/>
        <v>952</v>
      </c>
    </row>
    <row r="53" spans="1:7" x14ac:dyDescent="0.25">
      <c r="A53" s="13" t="s">
        <v>15</v>
      </c>
      <c r="B53" s="4">
        <f t="shared" si="0"/>
        <v>2280</v>
      </c>
      <c r="D53" s="4">
        <v>760</v>
      </c>
      <c r="E53" s="4">
        <f t="shared" si="1"/>
        <v>760</v>
      </c>
      <c r="F53" s="4">
        <f t="shared" si="2"/>
        <v>760</v>
      </c>
    </row>
    <row r="54" spans="1:7" ht="10.5" customHeight="1" x14ac:dyDescent="0.25"/>
    <row r="55" spans="1:7" x14ac:dyDescent="0.25">
      <c r="A55" s="15" t="s">
        <v>25</v>
      </c>
    </row>
    <row r="56" spans="1:7" x14ac:dyDescent="0.25">
      <c r="A56" s="15" t="s">
        <v>26</v>
      </c>
    </row>
    <row r="57" spans="1:7" ht="52.5" customHeight="1" x14ac:dyDescent="0.25">
      <c r="A57" s="22" t="s">
        <v>47</v>
      </c>
      <c r="B57" s="23"/>
      <c r="C57" s="23"/>
      <c r="D57" s="23"/>
      <c r="E57" s="23"/>
      <c r="F57" s="23"/>
      <c r="G57" s="23"/>
    </row>
    <row r="58" spans="1:7" x14ac:dyDescent="0.25">
      <c r="A58" s="24"/>
      <c r="B58" s="25"/>
      <c r="C58" s="25"/>
      <c r="D58" s="25"/>
      <c r="E58" s="25"/>
      <c r="F58" s="25"/>
      <c r="G58" s="25"/>
    </row>
  </sheetData>
  <mergeCells count="2">
    <mergeCell ref="A57:G57"/>
    <mergeCell ref="A58:G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Willis</dc:creator>
  <cp:lastModifiedBy>Kurt Willis</cp:lastModifiedBy>
  <cp:lastPrinted>2019-07-02T21:04:29Z</cp:lastPrinted>
  <dcterms:created xsi:type="dcterms:W3CDTF">2013-04-16T20:33:57Z</dcterms:created>
  <dcterms:modified xsi:type="dcterms:W3CDTF">2021-02-19T19:31:57Z</dcterms:modified>
</cp:coreProperties>
</file>